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66925"/>
  <mc:AlternateContent xmlns:mc="http://schemas.openxmlformats.org/markup-compatibility/2006">
    <mc:Choice Requires="x15">
      <x15ac:absPath xmlns:x15ac="http://schemas.microsoft.com/office/spreadsheetml/2010/11/ac" url="C:\Users\ALMACEN -IP33\Documents\PREMIOS 2023\Rúbricas\"/>
    </mc:Choice>
  </mc:AlternateContent>
  <xr:revisionPtr revIDLastSave="0" documentId="8_{9E1361B5-F490-4230-820F-CE7EFB6F41D5}" xr6:coauthVersionLast="47" xr6:coauthVersionMax="47" xr10:uidLastSave="{00000000-0000-0000-0000-000000000000}"/>
  <bookViews>
    <workbookView xWindow="-120" yWindow="-120" windowWidth="20736" windowHeight="11040" xr2:uid="{00000000-000D-0000-FFFF-FFFF00000000}"/>
  </bookViews>
  <sheets>
    <sheet name="RÚBRICA DOCENTE" sheetId="1" r:id="rId1"/>
    <sheet name="ORIGINAL" sheetId="2" state="hidden" r:id="rId2"/>
  </sheets>
  <definedNames>
    <definedName name="_xlnm.Print_Area" localSheetId="0">'RÚBRICA DOCENTE'!$A$1:$J$40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 l="1"/>
  <c r="H14" i="2"/>
  <c r="H15" i="2"/>
  <c r="H16" i="2"/>
  <c r="H17" i="2"/>
  <c r="H18" i="2"/>
  <c r="H19" i="2"/>
  <c r="H20" i="2"/>
  <c r="H21" i="2"/>
  <c r="H22" i="2"/>
  <c r="H23" i="2"/>
  <c r="H24" i="2"/>
  <c r="H25" i="2"/>
  <c r="H26" i="2"/>
  <c r="H27" i="2"/>
  <c r="H28" i="2"/>
  <c r="H29" i="2"/>
  <c r="H30" i="2"/>
  <c r="H31" i="2"/>
  <c r="H32" i="2"/>
  <c r="H33" i="2"/>
  <c r="H12" i="2"/>
  <c r="B34" i="2"/>
  <c r="I13" i="1" l="1"/>
  <c r="I14" i="1"/>
  <c r="I15" i="1"/>
  <c r="I16" i="1"/>
  <c r="I17" i="1"/>
  <c r="I18" i="1"/>
  <c r="I19" i="1"/>
  <c r="I20" i="1"/>
  <c r="I21" i="1"/>
  <c r="I22" i="1"/>
  <c r="I23" i="1"/>
  <c r="I24" i="1"/>
  <c r="I25" i="1"/>
  <c r="I26" i="1"/>
  <c r="I27" i="1"/>
  <c r="I28" i="1"/>
  <c r="I29" i="1"/>
  <c r="I30" i="1"/>
  <c r="I31" i="1"/>
  <c r="I32" i="1"/>
  <c r="I33" i="1"/>
  <c r="I12" i="1"/>
  <c r="H34" i="1" l="1"/>
  <c r="H34" i="2" s="1"/>
  <c r="B34" i="1"/>
</calcChain>
</file>

<file path=xl/sharedStrings.xml><?xml version="1.0" encoding="utf-8"?>
<sst xmlns="http://schemas.openxmlformats.org/spreadsheetml/2006/main" count="283" uniqueCount="162">
  <si>
    <t>Secretaría de Educación de Medellín
Premios a la Calidad Educativa Ser Mejor 2023 
Protocolo de valoración
Directivos docentes
RECONOCIMIENTOS GESTIÓN ESCOLAR O GESTIÓN EDUCATIVA</t>
  </si>
  <si>
    <t xml:space="preserve">Nombre completo del directivo líder de la experiencia:                                                                                                                                                                                          Cargo: </t>
  </si>
  <si>
    <t xml:space="preserve">Correo electrónico y teléfono de contacto: </t>
  </si>
  <si>
    <t xml:space="preserve">Establecimiento educativo:  </t>
  </si>
  <si>
    <t xml:space="preserve"># del núcleo educativo (solo si el postulado es director de núcleo): </t>
  </si>
  <si>
    <r>
      <rPr>
        <b/>
        <sz val="11"/>
        <color theme="1"/>
        <rFont val="Calibri"/>
        <family val="2"/>
        <scheme val="minor"/>
      </rPr>
      <t>Nombre de la experiencia postulada</t>
    </r>
    <r>
      <rPr>
        <sz val="11"/>
        <color theme="1"/>
        <rFont val="Calibri"/>
        <family val="2"/>
        <scheme val="minor"/>
      </rPr>
      <t xml:space="preserve">:  </t>
    </r>
  </si>
  <si>
    <t xml:space="preserve">Área(s) de gestión en las que se desarrolla la experiencia: </t>
  </si>
  <si>
    <r>
      <rPr>
        <b/>
        <sz val="11"/>
        <color theme="1"/>
        <rFont val="Calibri"/>
        <family val="2"/>
        <scheme val="minor"/>
      </rPr>
      <t>Tiempo de desarrollo de la experiencia</t>
    </r>
    <r>
      <rPr>
        <sz val="11"/>
        <color theme="1"/>
        <rFont val="Calibri"/>
        <family val="2"/>
        <scheme val="minor"/>
      </rPr>
      <t xml:space="preserve">:  </t>
    </r>
  </si>
  <si>
    <t>ÍTEM</t>
  </si>
  <si>
    <t>PESO PORCENTUAL ASPECTO</t>
  </si>
  <si>
    <t>ASPECTOS A EVALUAR</t>
  </si>
  <si>
    <t>NIVELES DE DESEMPEÑO</t>
  </si>
  <si>
    <t>Sugerencias para la mejora</t>
  </si>
  <si>
    <t>NO CUMPLE
(0)</t>
  </si>
  <si>
    <t>MÍNIMAMENTE CUMPLE
(1 - 39)</t>
  </si>
  <si>
    <t>MEDIANAMENTE CUMPLE
(40 a 84)</t>
  </si>
  <si>
    <t>TOTALMENTE CUMPLE
(85 a 100)</t>
  </si>
  <si>
    <t>PUNTAJE 
ASIGNADO
(1-100)</t>
  </si>
  <si>
    <t>VALOR CALCULADO</t>
  </si>
  <si>
    <t>Recomendaciones  y orientaciones para  cada  categoría</t>
  </si>
  <si>
    <t>Problema - intereses y contexto de la propuesta</t>
  </si>
  <si>
    <t>Situación problema que dio origen a la experiencia, especificando los escenarios en los que se desarrolla y los actores involucrados.</t>
  </si>
  <si>
    <t xml:space="preserve">No presenta o no describe la situación problema con el aspecto a evaluar. </t>
  </si>
  <si>
    <t>Define la situación problema sin especificar características del contexto y de los actores involucrados.</t>
  </si>
  <si>
    <t>Describe la situación problema y relaciona el contexto sin precisar los actores involucrados o viceversa.</t>
  </si>
  <si>
    <t>Detalla con suficiencia la situación problema, el contexto y los roles de los  actores involucrados.</t>
  </si>
  <si>
    <t xml:space="preserve">Relación de la experiencia y su problemática con los contextos local, regional, nacional e internacional. </t>
  </si>
  <si>
    <t>No presenta o no vincula la experiencia con los diversos escenarios enunciados en el aspecto a evaluar.</t>
  </si>
  <si>
    <t xml:space="preserve">Relaciona la experiencia y su problemática con el contexto local, aunque no con el regional, nacional e internacional. </t>
  </si>
  <si>
    <t>Vincula la experiencia y su problemática con los entornos local y regional, mas no con el nacional e internacional.</t>
  </si>
  <si>
    <t xml:space="preserve">Relaciona la experiencia y su problemática con los contextos local, regional, nacional e internacional. </t>
  </si>
  <si>
    <t>Oportunidad que brinda la experiencia para el escenario de la escuela, circunscribiéndola espacial y temporalmente.</t>
  </si>
  <si>
    <t>No presenta la conveniencia que brinda la experiencia para el escenario de la escuela, demarcándola espacial y temporalmente.</t>
  </si>
  <si>
    <t>Describe la oportunidad de la experiencia para la escuela, demarcándola en el ámbito temporal y no espacial</t>
  </si>
  <si>
    <t>Precisa la oportunidad de la experiencia de la escuela demarcándola en el contexto espacial y no temporal.</t>
  </si>
  <si>
    <t>Describe con suficiencia la oportunidad que brinda la experiencia para el escenario de la escuela, circunscribiéndola espacial y temporalmente.</t>
  </si>
  <si>
    <t>Evidencias que soportan la identificación y generación de la experiencia desarrollada, en los formatos textual, gráfico y audiovisual.</t>
  </si>
  <si>
    <t>No presenta evidencias.</t>
  </si>
  <si>
    <t>Muestra evidencias en un solo formato y es coherente con lo presentado en el aspecto a evaluar.</t>
  </si>
  <si>
    <t>Tiene evidencias textuales y audiovisuales, y son coherentes con lo expuesto en el aspecto a evaluar.</t>
  </si>
  <si>
    <t>Presenta evidencias soportadas en todos los formatos que definen el aspecto a evaluar, y son coherentes con lo presentado en este.</t>
  </si>
  <si>
    <t>Resumen o descripción de la experiencia</t>
  </si>
  <si>
    <t>Objetivos de la experiencia y relación con la problemática, coherencia entre los mismos y desarrollo metodológico.</t>
  </si>
  <si>
    <t>No presenta los objetivos de la experiencia o no se relacionan con el problema y el contexto presentados.</t>
  </si>
  <si>
    <t>Tiene el objetivo general y los específicos, si bien la relación entre ambos no es coherente.</t>
  </si>
  <si>
    <t xml:space="preserve">Presenta un objetivo general y objetivos específicos, sin embargo, no se evidencian procesos de seguimiento desde lo metodológico para su medición. </t>
  </si>
  <si>
    <t>Expone un objetivo general y objetivos específicos, coherentes con el problema y contexto de la propuesta.</t>
  </si>
  <si>
    <t xml:space="preserve">Estrategias adoptadas para cumplir los objetivos que se plantean y el detalle de cada una de ellas, desde el orden curricular y el diseño de actividades en el aula y exterior de ella. </t>
  </si>
  <si>
    <t>No especifica las estrategias adoptadas para cumplir los objetivos.</t>
  </si>
  <si>
    <t>Presenta las estrategias sin relación con los objetivos.</t>
  </si>
  <si>
    <t>Expone las estrategias y su relación con los objetivos, sin las acciones que desarrolla interior y exterior del aula.</t>
  </si>
  <si>
    <t>Especifica las estrategias, su relación con los objetivos y  las acciones que desarrolla en el interior y exterior del aula.</t>
  </si>
  <si>
    <t>Proceso, planeación, implementación y evaluación de la experiencia y de los instrumentos utilizados e indica qué se ha hecho, cómo y con quiénes</t>
  </si>
  <si>
    <t>No se detalla el proceso ni los demás elementos que evidencien la implementación.</t>
  </si>
  <si>
    <t>Se exponen el proceso y la planeación, sin embargo, no existe descripción de la evaluación de la experiencia y de los otros elementos indicados en el aspecto a evaluar.</t>
  </si>
  <si>
    <t>Se detallan el proceso, planeación, implementación y evaluación de la experiencia, y se indica qué se ha hecho, cómo y con quiénes; sin embargo, no se muestran mayores detalles.</t>
  </si>
  <si>
    <t>Se describen el proceso, planeación, implementación y evaluación de la experiencia, y se indica qué se ha hecho, cómo y con quiénes, además de los instrumentos que utilizó para su planeación, seguimiento, evaluación.</t>
  </si>
  <si>
    <t xml:space="preserve">Evidencias que soportan el resumen de la experiencia desarrollada.  </t>
  </si>
  <si>
    <t>Refiere evidencias en dos de los tres formatos (textual, gráfico o audiovisual) y son coherentes con lo indicado en el aspecto a evaluar.</t>
  </si>
  <si>
    <t>Presenta evidencias soportadas en todos los formatos que definen el aspecto a evaluar y son coherentes con lo presentado en este.</t>
  </si>
  <si>
    <t>Alcance e impacto</t>
  </si>
  <si>
    <t>Logros que se hayan dado a partir de la experiencia, en los aspectos de gestión administrativa, gestión curricular y fortalecimiento de competencias al interior de la comunidad educativa.</t>
  </si>
  <si>
    <t>No se describen logros.</t>
  </si>
  <si>
    <t>Se mencionan los logros en solo un aspecto (administrativo, curricular y fortalecimiento de competencias).</t>
  </si>
  <si>
    <t>Se describen los resultados en dos tópicos (administrativo, curricular, fortalecimiento de competencias).</t>
  </si>
  <si>
    <t>Se  describen los logros en los tres aspectos, de manera clara, integral y robusta.</t>
  </si>
  <si>
    <t>Impacto de la experiencia interior y  fuera de la institución.</t>
  </si>
  <si>
    <t xml:space="preserve">No describe el impacto de la propuesta ni interior ni fuera de la institución. </t>
  </si>
  <si>
    <t>Presenta, de manera superficial, el impacto interior o exterior de la institución.</t>
  </si>
  <si>
    <t>Describe, de forma precisa, el impacto de la propuesta al interior de la institución.</t>
  </si>
  <si>
    <t xml:space="preserve">Detalla, de manera precisa, el impacto de la propuesta al interior y exterior de la institución educativa. </t>
  </si>
  <si>
    <t xml:space="preserve">Detalla, de forma precisa, cómo se trasforman prácticas sociales o institucionales a partir de la implementación de la experiencia, desde la adquisición de nuevos conocimientos, comprensiones, enfoques y métodos que contribuyen al mejoramiento de los procesos implicados en las dinámicas institucionales. </t>
  </si>
  <si>
    <t>No se describe la transformación institucional a partir de la propuesta.</t>
  </si>
  <si>
    <t>Refiere solamente variaciones relacionadas con enfoques y métodos.</t>
  </si>
  <si>
    <t>Expone las transformaciones del orden social e institucional, la generación del conocimiento, de manera general, y con una profundidad básica las correspondientes transformaciones.</t>
  </si>
  <si>
    <t xml:space="preserve">Se describe las transformaciones  del orden social e institucional, generación del conocimiento y métodos, de manera precisa, y las  correspondientes transformaciones que contribuyen al mejoramiento de los procesos implicados en las dinámicas institucionales. </t>
  </si>
  <si>
    <t xml:space="preserve">Evidencias que soportan el alcance e impacto de la experiencia desarrollada.  </t>
  </si>
  <si>
    <t>Tiene evidencias en un solo formato y es coherente con lo presentado en el aspecto a evaluar.</t>
  </si>
  <si>
    <t>Presenta evidencias en dos de los tres formatos (textual, gráfico o audiovisual) y son coherentes con lo indicado en el aspecto a evaluar.</t>
  </si>
  <si>
    <t>Expone evidencias soportadas en todos los formatos que definen el aspecto a evaluar y son coherentes con lo presentado en este.</t>
  </si>
  <si>
    <t>Apropiación de la comunidad</t>
  </si>
  <si>
    <r>
      <rPr>
        <b/>
        <sz val="11"/>
        <color theme="1"/>
        <rFont val="Calibri"/>
        <family val="2"/>
        <scheme val="minor"/>
      </rPr>
      <t xml:space="preserve">Articulación de la experiencia: 
Para rectores: </t>
    </r>
    <r>
      <rPr>
        <sz val="11"/>
        <color theme="1"/>
        <rFont val="Calibri"/>
        <family val="2"/>
        <scheme val="minor"/>
      </rPr>
      <t xml:space="preserve">en Gestión Escolar al Proyecto Educativo Institucional (PEI). 
</t>
    </r>
    <r>
      <rPr>
        <b/>
        <sz val="11"/>
        <color theme="1"/>
        <rFont val="Calibri"/>
        <family val="2"/>
        <scheme val="minor"/>
      </rPr>
      <t xml:space="preserve">Para jefes de núcleo: </t>
    </r>
    <r>
      <rPr>
        <sz val="11"/>
        <color theme="1"/>
        <rFont val="Calibri"/>
        <family val="2"/>
        <scheme val="minor"/>
      </rPr>
      <t>en Gestión Educativa entre dos o más establecimientos educativos (EE).</t>
    </r>
  </si>
  <si>
    <t>No presenta evidencias de articulación al PEI (rectores). 
No presenta evidencias de articulación  entre EE (jefes de núcleo).</t>
  </si>
  <si>
    <t xml:space="preserve">Menciona que realiza las articulaciones, sin presentar evidencias.   </t>
  </si>
  <si>
    <t xml:space="preserve">Describe la articulación al PEI o con los EE sin profundizar en las formas para ello. </t>
  </si>
  <si>
    <t>Expone la articulación al PEI o con los EE, profundizando en las formas para que esta se lleve a cabo.</t>
  </si>
  <si>
    <t>Contribución de la comunidad educativa al sostenimiento de la experiencia y al fortalecimiento de las capacidades de la institución.</t>
  </si>
  <si>
    <t>No se refleja ninguna contribución al sostenimiento de la experiencia o al fortalecimiento de capacidades institucionales.</t>
  </si>
  <si>
    <t>Se enuncia la contribución de la comunidad educativa al sostenimiento de la experiencia.</t>
  </si>
  <si>
    <t>Se describe la contribución de la comunidad educativa al sostenimiento de la experiencia.</t>
  </si>
  <si>
    <t>Se describen y especifican, con claridad, los alcances de la contribución de la comunidad educativa al sostenimiento de la experiencia y al fortalecimiento de capacidades institucionales.</t>
  </si>
  <si>
    <t xml:space="preserve">Forma de participación de los actores externos involucrados en la experiencia: sector empresarial, juntas de acción comunal, universidades y otras instituciones. </t>
  </si>
  <si>
    <t>No presenta evidencias de participación de ningún actor externo a la comunidad  educativa en torno al desarrollo de la experiencia.</t>
  </si>
  <si>
    <t>Menciona a los actores externos de la experiencia. sin contar su forma de participación.</t>
  </si>
  <si>
    <t>Describe la participación de los actores externos en el desarrollo e implementación de la experiencia, sin profundizar en los roles que desempeñan en la misma.</t>
  </si>
  <si>
    <t>Expone la participación de los actores externos involucrados en el desarrollo e implementación de la experiencia, profundizando en los roles que ejercen.</t>
  </si>
  <si>
    <t xml:space="preserve">Evidencias que soportan la apropiación de la comunidad en la experiencia desarrollada.  </t>
  </si>
  <si>
    <t>No muestra evidencias.</t>
  </si>
  <si>
    <t>Presenta evidencias en un solo formato y es coherente con lo indicado en el aspecto a evaluar.</t>
  </si>
  <si>
    <t>Tiene evidencias en dos de los tres formatos (textual, gráfico o audiovisual) y son coherentes con lo expuesto en el aspecto a evaluar.</t>
  </si>
  <si>
    <t>Presenta evidencias soportadas en todos los formatos que definen el aspecto a evaluar y son coherentes con lo indicado en este.</t>
  </si>
  <si>
    <t>Sostenibilidad</t>
  </si>
  <si>
    <t>Estrategias de orden curricular, metodológico y administrativo (si las genera), previstas para garantizar la continuidad, fortalecimiento y consolidación de la experiencia significativa en el tiempo.</t>
  </si>
  <si>
    <t>No se visibilizan las correspondientes estrategias.</t>
  </si>
  <si>
    <t xml:space="preserve">Se enuncian las estrategias, sin presentar la descripción. </t>
  </si>
  <si>
    <t xml:space="preserve">Se refieren las estrategias y se detallan. 
</t>
  </si>
  <si>
    <t>Se muestran y describen las estrategias, de manera precisa, evidenciando la forma en que se le da continuidad, fortalecimiento y consolidación a la experiencia significativa en el tiempo.</t>
  </si>
  <si>
    <t xml:space="preserve">Evidencias que soportan sostenibilidad de la experiencia desarrollada.  </t>
  </si>
  <si>
    <t>Muestra evidencias en un solo formato y es coherente con lo referido en el aspecto a evaluar.</t>
  </si>
  <si>
    <t>Tiene evidencias en dos de los tres formatos (textual, gráfico o audiovisual) y son coherentes con lo presentado en el aspecto a evaluar.</t>
  </si>
  <si>
    <t>Expone evidencias soportadas en todos los formatos que definen el aspecto a evaluar y son coherentes con lo indicado en este.</t>
  </si>
  <si>
    <t>Transferencia y/o
socialización</t>
  </si>
  <si>
    <t xml:space="preserve">Socialización de la experiencia en la institución y exterior de ella en qué escenarios se ha hecho, cómo y con quién. Acciones para seguir socializando la experiencia. </t>
  </si>
  <si>
    <t>No se presentan evidencias de socialización de la experiencia.</t>
  </si>
  <si>
    <t>Se menciona que la experiencia se ha socializado, sin presentar evidencias de dicho proceso.</t>
  </si>
  <si>
    <t>Se muestran evidencias de socialización en la institución, mas no exterior de ella.</t>
  </si>
  <si>
    <t xml:space="preserve">Se presentan evidencias de socialización en la institución y exterior de ella, así como las acciones para seguir socializando la experiencia. </t>
  </si>
  <si>
    <t>Generación de nuevo conocimiento construido en desarrollo de la experiencia: cartillas, manuales, guías, planeaciones, contenidos digitales, etc.</t>
  </si>
  <si>
    <t>No evidencia generación de nuevo conocimiento en el marco de la experiencia.</t>
  </si>
  <si>
    <t>Señala que la experiencia ha producido nuevo conocimiento en desarrollo de la experiencia, sin presentar evidencias de ello.</t>
  </si>
  <si>
    <t>Genera y evidencia nuevo conocimiento a partir de la experiencia en una sola forma (cartillas, manuales,  guías, contenidos digitales...).</t>
  </si>
  <si>
    <t>Produce y soporta nuevo conocimiento en el desarrollo de la experiencia, en más de una forma (cartillas, manuales, guías, contenidos digitales, etc.).</t>
  </si>
  <si>
    <t xml:space="preserve">Evidencias que soportan la transferencia de la experiencia desarrollada. </t>
  </si>
  <si>
    <t>No exhibe evidencias.</t>
  </si>
  <si>
    <t>Tiene evidencias en dos de los tres formatos (textual, gráfico o audiovisual) y son coherentes con lo referido en el aspecto a evaluar.</t>
  </si>
  <si>
    <t>Fundamentación</t>
  </si>
  <si>
    <t xml:space="preserve">Referentes teóricos que utilizó para fundamentar el desarrollo de la experiencia, teniendo en cuenta el autor y su aporte para la comprensión de la experiencia, en términos de conceptos, nociones, saberes, prácticas, etc. </t>
  </si>
  <si>
    <t>No presenta referentes teóricos.</t>
  </si>
  <si>
    <t>Incluye referentes, sin embargo, no muestra su articulación con la comprensión teórica de la experiencia.</t>
  </si>
  <si>
    <t>Tiene referentes y muestra su articulación con la comprensión teórica de la experiencia.</t>
  </si>
  <si>
    <t>Desarrolla, teóricamente, los fundamentos de la experiencia, teniendo en cuenta el autor y su aporte para la comprensión de la misma, en términos de conceptos, nociones, saberes, prácticas y demás.</t>
  </si>
  <si>
    <t>TOTAL</t>
  </si>
  <si>
    <t>Sustentación  cualitativa  de la evaluación. 
Justifique, de manera global, la valoración cuantitativa de la experiencia, especificando desarrollos notables de la misma, como aquellos asuntos que deben precisarse para mejorar (mínimo 350 caracteres y máximo 600, sin contar los espacios)</t>
  </si>
  <si>
    <t>NOMBRE COMPLETO DEL PAR ACADÉMICO</t>
  </si>
  <si>
    <t>FIRMA DIGITAL</t>
  </si>
  <si>
    <t xml:space="preserve"> </t>
  </si>
  <si>
    <t xml:space="preserve">Breve resumen de la experiencia (entre 120 y 150 palabras):  
</t>
  </si>
  <si>
    <t>CATEGORÍAS</t>
  </si>
  <si>
    <t xml:space="preserve">NO CUMPLE
(1)
</t>
  </si>
  <si>
    <t>MÍNIMAMENTE CUMPLE
(2 a 39)</t>
  </si>
  <si>
    <t>MEDIANAMENTE CUMPLE
(40 a 85)</t>
  </si>
  <si>
    <t>Describe la oportunidad de la experiencia para la escuela, demarcándola en el ámbito temporal, pero no espacial.</t>
  </si>
  <si>
    <t>Precisa la oportunidad de la experiencia de la escuela demarcándola en el contexto espacial pero no temporal.</t>
  </si>
  <si>
    <t xml:space="preserve">Presenta un objetivo general y objetivos específicos, pero no se evidencian procesos de seguimiento desde lo metodológico para su medición. </t>
  </si>
  <si>
    <t xml:space="preserve">Estrategias adoptadas para cumplir los objetivos que se plantean y el detalle de cada una de ellas, desde el orden curricular y el diseño de actividades en el aula y por fuera de ella. </t>
  </si>
  <si>
    <t>Presenta las estrategias, pero no su relación con los objetivos.</t>
  </si>
  <si>
    <t>Expone las estrategias y su relación con los objetivos, mas no las acciones que desarrolla dentro del aula y por fuera de ella.</t>
  </si>
  <si>
    <t>Especifica las estrategias, su relación con los objetivos y  las acciones que desarrolla en el aula y por fuera de ella.</t>
  </si>
  <si>
    <t>Se exponen el proceso y la planeación, pero no existe descripción de la evaluación de la experiencia y de los otros elementos indicados en el aspecto a evaluar.</t>
  </si>
  <si>
    <t>Impacto de la experiencia dentro y  fuera de la institución.</t>
  </si>
  <si>
    <t xml:space="preserve">No describe el impacto de la propuesta ni dentro ni fuera de la institución. </t>
  </si>
  <si>
    <t>Presenta, de manera superficial, el impacto dentro o afuera de la institución.</t>
  </si>
  <si>
    <t xml:space="preserve">Detalla, de manera precisa, el impacto de la propuesta al interior y por fuera de la institución educativa. </t>
  </si>
  <si>
    <t xml:space="preserve">Menciona que realiza las articulaciones, pero no muestra evidencias.   </t>
  </si>
  <si>
    <t>Se enuncian las estrategias, pero no se describen.</t>
  </si>
  <si>
    <t xml:space="preserve">Socialización de la experiencia en la institución y por fuera de ella en qué escenarios se ha hecho, cómo y con quién. Acciones para seguir socializando la experiencia. </t>
  </si>
  <si>
    <t>Se menciona que la experiencia se ha socializado, pero no se exponen evidencias de dicho proceso.</t>
  </si>
  <si>
    <t>Se muestran evidencias de socialización en la institución, mas no por fuera de ella.</t>
  </si>
  <si>
    <t xml:space="preserve">Se presentan evidencias de socialización en la institución y por fuera de ella, así como las acciones para seguir socializando la experiencia. </t>
  </si>
  <si>
    <t>Señala que la experiencia ha producido nuevo conocimiento en desarrollo de la experiencia, pero no muestra evidencias de ello.</t>
  </si>
  <si>
    <t>Incluye referentes, pero no muestra su articulación con la comprensión teórica de la experiencia.</t>
  </si>
  <si>
    <t>Desarrolla, teóricamente, los fundamentos de la experiencia, teniendo en cuenta el autor y su aporte para la comprensión de la misma, en términos de conceptos, nociones, saberes, prácticas…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</si>
</sst>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b/>
      <sz val="11"/>
      <color theme="1"/>
      <name val="Calibri"/>
      <family val="2"/>
    </font>
  </fonts>
  <fills count="1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5050"/>
        <bgColor indexed="64"/>
      </patternFill>
    </fill>
    <fill>
      <patternFill patternType="solid">
        <fgColor rgb="FFFF9933"/>
        <bgColor indexed="64"/>
      </patternFill>
    </fill>
    <fill>
      <patternFill patternType="solid">
        <fgColor rgb="FF00CC00"/>
        <bgColor indexed="64"/>
      </patternFill>
    </fill>
  </fills>
  <borders count="15">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3" fillId="0" borderId="0" xfId="0" applyFont="1" applyAlignment="1">
      <alignment horizontal="center" vertical="center" wrapText="1"/>
    </xf>
    <xf numFmtId="0" fontId="0" fillId="0" borderId="3" xfId="0" applyBorder="1"/>
    <xf numFmtId="0" fontId="0" fillId="0" borderId="4" xfId="0" applyBorder="1"/>
    <xf numFmtId="0" fontId="0" fillId="0" borderId="6" xfId="0" applyBorder="1"/>
    <xf numFmtId="0" fontId="2" fillId="2" borderId="7" xfId="0" applyFont="1" applyFill="1" applyBorder="1" applyAlignment="1">
      <alignment horizontal="center" vertical="center" wrapText="1"/>
    </xf>
    <xf numFmtId="9" fontId="0" fillId="3" borderId="4" xfId="1"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7" xfId="0" applyFill="1" applyBorder="1" applyAlignment="1">
      <alignment horizontal="left" vertical="center" wrapText="1"/>
    </xf>
    <xf numFmtId="9" fontId="0" fillId="6" borderId="4" xfId="1" applyFont="1" applyFill="1" applyBorder="1" applyAlignment="1">
      <alignment horizontal="center" vertical="center" wrapText="1"/>
    </xf>
    <xf numFmtId="0" fontId="0" fillId="6" borderId="4" xfId="0" applyFill="1" applyBorder="1" applyAlignment="1">
      <alignment horizontal="left" vertical="center" wrapText="1"/>
    </xf>
    <xf numFmtId="0" fontId="0" fillId="6" borderId="7" xfId="0" applyFill="1" applyBorder="1" applyAlignment="1">
      <alignment horizontal="left" vertical="center" wrapText="1"/>
    </xf>
    <xf numFmtId="0" fontId="0" fillId="2" borderId="7" xfId="0" applyFill="1" applyBorder="1" applyAlignment="1">
      <alignment horizontal="left" vertical="center" wrapText="1"/>
    </xf>
    <xf numFmtId="9" fontId="0" fillId="7" borderId="4" xfId="1" applyFont="1" applyFill="1" applyBorder="1" applyAlignment="1">
      <alignment horizontal="center" vertical="center" wrapText="1"/>
    </xf>
    <xf numFmtId="0" fontId="0" fillId="7" borderId="4" xfId="0" applyFill="1" applyBorder="1" applyAlignment="1">
      <alignment horizontal="left" vertical="center" wrapText="1"/>
    </xf>
    <xf numFmtId="0" fontId="0" fillId="7" borderId="7" xfId="0" applyFill="1" applyBorder="1" applyAlignment="1">
      <alignment horizontal="left" vertical="center" wrapText="1"/>
    </xf>
    <xf numFmtId="9" fontId="0" fillId="8" borderId="4" xfId="1" applyFont="1" applyFill="1" applyBorder="1" applyAlignment="1">
      <alignment horizontal="center" vertical="center" wrapText="1"/>
    </xf>
    <xf numFmtId="0" fontId="0" fillId="8" borderId="4" xfId="0" applyFill="1" applyBorder="1" applyAlignment="1">
      <alignment horizontal="left" vertical="center" wrapText="1"/>
    </xf>
    <xf numFmtId="9" fontId="0" fillId="9" borderId="4" xfId="1" applyFont="1" applyFill="1" applyBorder="1" applyAlignment="1">
      <alignment horizontal="center" vertical="center" wrapText="1"/>
    </xf>
    <xf numFmtId="0" fontId="0" fillId="9" borderId="4" xfId="0" applyFill="1" applyBorder="1" applyAlignment="1">
      <alignment horizontal="left" vertical="center" wrapText="1"/>
    </xf>
    <xf numFmtId="0" fontId="0" fillId="9" borderId="7" xfId="0" applyFill="1" applyBorder="1" applyAlignment="1">
      <alignment horizontal="left" vertical="center" wrapText="1"/>
    </xf>
    <xf numFmtId="9" fontId="0" fillId="2" borderId="4" xfId="1" applyFont="1" applyFill="1" applyBorder="1" applyAlignment="1">
      <alignment horizontal="center" vertical="center" wrapText="1"/>
    </xf>
    <xf numFmtId="0" fontId="0" fillId="2" borderId="4" xfId="0" applyFill="1" applyBorder="1" applyAlignment="1">
      <alignment horizontal="left" vertical="center" wrapText="1"/>
    </xf>
    <xf numFmtId="0" fontId="2" fillId="6" borderId="4" xfId="0" applyFont="1" applyFill="1" applyBorder="1" applyAlignment="1">
      <alignment horizontal="center" vertical="center" wrapText="1"/>
    </xf>
    <xf numFmtId="0" fontId="2" fillId="0" borderId="4" xfId="0" applyFont="1" applyBorder="1" applyAlignment="1">
      <alignment horizontal="center" vertical="center"/>
    </xf>
    <xf numFmtId="0" fontId="0" fillId="0" borderId="4" xfId="0" applyBorder="1" applyAlignment="1">
      <alignment horizontal="center"/>
    </xf>
    <xf numFmtId="9" fontId="0" fillId="0" borderId="4" xfId="1" applyFont="1" applyBorder="1" applyAlignment="1">
      <alignment horizontal="center" vertical="center"/>
    </xf>
    <xf numFmtId="0" fontId="0" fillId="0" borderId="0" xfId="0" applyAlignment="1">
      <alignment horizontal="center"/>
    </xf>
    <xf numFmtId="0" fontId="0" fillId="4" borderId="7" xfId="0" applyFill="1" applyBorder="1" applyAlignment="1">
      <alignment horizontal="center" vertical="center" wrapText="1"/>
    </xf>
    <xf numFmtId="0" fontId="0" fillId="0" borderId="4" xfId="0"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xf>
    <xf numFmtId="0" fontId="2" fillId="0" borderId="0" xfId="0" applyFont="1" applyAlignment="1">
      <alignment horizontal="left" vertical="top"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xf>
    <xf numFmtId="0" fontId="0" fillId="0" borderId="0" xfId="0" applyProtection="1">
      <protection locked="0"/>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0" fillId="0" borderId="4" xfId="0" applyBorder="1" applyAlignment="1" applyProtection="1">
      <alignment horizontal="center"/>
      <protection locked="0"/>
    </xf>
    <xf numFmtId="9" fontId="0" fillId="0" borderId="4" xfId="1" applyFont="1" applyFill="1" applyBorder="1" applyAlignment="1" applyProtection="1">
      <alignment horizontal="center" vertical="center"/>
      <protection locked="0"/>
    </xf>
    <xf numFmtId="0" fontId="0" fillId="0" borderId="4" xfId="0" applyBorder="1" applyProtection="1">
      <protection locked="0"/>
    </xf>
    <xf numFmtId="0" fontId="0" fillId="0" borderId="0" xfId="0" applyAlignment="1" applyProtection="1">
      <alignment horizontal="center"/>
      <protection locked="0"/>
    </xf>
    <xf numFmtId="0" fontId="2" fillId="11" borderId="4" xfId="0" applyFont="1" applyFill="1" applyBorder="1" applyAlignment="1">
      <alignment horizontal="center" vertical="center" wrapText="1"/>
    </xf>
    <xf numFmtId="0" fontId="2" fillId="12"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3" borderId="7" xfId="0" applyFont="1" applyFill="1" applyBorder="1" applyAlignment="1">
      <alignment horizontal="center" vertical="center" wrapText="1"/>
    </xf>
    <xf numFmtId="9" fontId="0" fillId="0" borderId="4" xfId="1" applyFont="1" applyFill="1" applyBorder="1" applyAlignment="1" applyProtection="1">
      <alignment horizontal="center" vertical="center" wrapText="1"/>
    </xf>
    <xf numFmtId="0" fontId="0" fillId="11" borderId="4" xfId="0" applyFill="1" applyBorder="1" applyAlignment="1">
      <alignment horizontal="left" vertical="center" wrapText="1"/>
    </xf>
    <xf numFmtId="0" fontId="0" fillId="12" borderId="4" xfId="0" applyFill="1" applyBorder="1" applyAlignment="1">
      <alignment horizontal="left" vertical="center" wrapText="1"/>
    </xf>
    <xf numFmtId="0" fontId="0" fillId="10" borderId="4" xfId="0" applyFill="1" applyBorder="1" applyAlignment="1">
      <alignment horizontal="left" vertical="center" wrapText="1"/>
    </xf>
    <xf numFmtId="0" fontId="0" fillId="13" borderId="7" xfId="0" applyFill="1" applyBorder="1" applyAlignment="1">
      <alignment horizontal="left" vertical="center" wrapText="1"/>
    </xf>
    <xf numFmtId="0" fontId="2" fillId="0" borderId="4" xfId="0" applyFont="1" applyBorder="1" applyAlignment="1" applyProtection="1">
      <alignment horizontal="center" vertical="center" wrapText="1"/>
      <protection locked="0"/>
    </xf>
    <xf numFmtId="0" fontId="0" fillId="0" borderId="7" xfId="0"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2" fillId="0" borderId="14"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6" fillId="0" borderId="4"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7" xfId="0" applyFont="1"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7" xfId="0" applyBorder="1" applyAlignment="1" applyProtection="1">
      <alignment horizontal="center"/>
      <protection locked="0"/>
    </xf>
    <xf numFmtId="0" fontId="5" fillId="0" borderId="7"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4" borderId="7"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2" fillId="8" borderId="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4" fillId="0" borderId="4" xfId="0" applyFont="1" applyBorder="1" applyAlignment="1">
      <alignment horizontal="center" vertical="center" wrapText="1"/>
    </xf>
    <xf numFmtId="0" fontId="2" fillId="9" borderId="3"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0" borderId="4" xfId="0" applyFont="1" applyBorder="1" applyAlignment="1">
      <alignment horizontal="left" vertical="center" wrapText="1"/>
    </xf>
    <xf numFmtId="0" fontId="0" fillId="0" borderId="4" xfId="0" applyBorder="1" applyAlignment="1">
      <alignment horizontal="left"/>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4" xfId="0"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view="pageBreakPreview" topLeftCell="A33" zoomScale="70" zoomScaleNormal="90" zoomScaleSheetLayoutView="70" workbookViewId="0">
      <selection activeCell="D35" sqref="D35:J35"/>
    </sheetView>
  </sheetViews>
  <sheetFormatPr defaultColWidth="11.42578125" defaultRowHeight="14.45"/>
  <cols>
    <col min="1" max="1" width="23.28515625" style="43" customWidth="1"/>
    <col min="2" max="2" width="19.28515625" style="35" customWidth="1"/>
    <col min="3" max="3" width="44.5703125" style="35" customWidth="1"/>
    <col min="4" max="4" width="37.7109375" style="35" customWidth="1"/>
    <col min="5" max="5" width="39" style="35" customWidth="1"/>
    <col min="6" max="6" width="38.5703125" style="35" customWidth="1"/>
    <col min="7" max="7" width="44.5703125" style="35" customWidth="1"/>
    <col min="8" max="8" width="14.7109375" style="35" customWidth="1"/>
    <col min="9" max="9" width="14.7109375" style="43" hidden="1" customWidth="1"/>
    <col min="10" max="10" width="38.5703125" style="35" customWidth="1"/>
    <col min="11" max="16384" width="11.42578125" style="35"/>
  </cols>
  <sheetData>
    <row r="1" spans="1:10" ht="117" customHeight="1">
      <c r="A1" s="55" t="s">
        <v>0</v>
      </c>
      <c r="B1" s="56"/>
      <c r="C1" s="56"/>
      <c r="D1" s="56"/>
      <c r="E1" s="56"/>
      <c r="F1" s="56"/>
      <c r="G1" s="56"/>
      <c r="H1" s="56"/>
      <c r="I1" s="56"/>
      <c r="J1" s="57"/>
    </row>
    <row r="2" spans="1:10" ht="14.45" customHeight="1">
      <c r="A2" s="61" t="s">
        <v>1</v>
      </c>
      <c r="B2" s="62"/>
      <c r="C2" s="62"/>
      <c r="D2" s="62"/>
      <c r="E2" s="62"/>
      <c r="F2" s="62"/>
      <c r="G2" s="62"/>
      <c r="H2" s="62"/>
      <c r="I2" s="62"/>
      <c r="J2" s="63"/>
    </row>
    <row r="3" spans="1:10" ht="14.45" customHeight="1">
      <c r="A3" s="61" t="s">
        <v>2</v>
      </c>
      <c r="B3" s="62"/>
      <c r="C3" s="62"/>
      <c r="D3" s="62"/>
      <c r="E3" s="62"/>
      <c r="F3" s="62"/>
      <c r="G3" s="62"/>
      <c r="H3" s="62"/>
      <c r="I3" s="62"/>
      <c r="J3" s="63"/>
    </row>
    <row r="4" spans="1:10" ht="14.45" customHeight="1">
      <c r="A4" s="61" t="s">
        <v>3</v>
      </c>
      <c r="B4" s="62"/>
      <c r="C4" s="62"/>
      <c r="D4" s="62"/>
      <c r="E4" s="62"/>
      <c r="F4" s="62"/>
      <c r="G4" s="62"/>
      <c r="H4" s="62"/>
      <c r="I4" s="62"/>
      <c r="J4" s="63"/>
    </row>
    <row r="5" spans="1:10" ht="17.25" customHeight="1">
      <c r="A5" s="61" t="s">
        <v>4</v>
      </c>
      <c r="B5" s="62"/>
      <c r="C5" s="62"/>
      <c r="D5" s="62"/>
      <c r="E5" s="62"/>
      <c r="F5" s="62"/>
      <c r="G5" s="62"/>
      <c r="H5" s="62"/>
      <c r="I5" s="62"/>
      <c r="J5" s="63"/>
    </row>
    <row r="6" spans="1:10" ht="14.45" customHeight="1">
      <c r="A6" s="64" t="s">
        <v>5</v>
      </c>
      <c r="B6" s="65"/>
      <c r="C6" s="65"/>
      <c r="D6" s="65"/>
      <c r="E6" s="65"/>
      <c r="F6" s="65"/>
      <c r="G6" s="65"/>
      <c r="H6" s="65"/>
      <c r="I6" s="65"/>
      <c r="J6" s="66"/>
    </row>
    <row r="7" spans="1:10" ht="14.45" customHeight="1">
      <c r="A7" s="61" t="s">
        <v>6</v>
      </c>
      <c r="B7" s="62"/>
      <c r="C7" s="62"/>
      <c r="D7" s="62"/>
      <c r="E7" s="62"/>
      <c r="F7" s="62"/>
      <c r="G7" s="62"/>
      <c r="H7" s="62"/>
      <c r="I7" s="62"/>
      <c r="J7" s="63"/>
    </row>
    <row r="8" spans="1:10">
      <c r="A8" s="58" t="s">
        <v>7</v>
      </c>
      <c r="B8" s="59"/>
      <c r="C8" s="59"/>
      <c r="D8" s="59"/>
      <c r="E8" s="59"/>
      <c r="F8" s="59"/>
      <c r="G8" s="59"/>
      <c r="H8" s="59"/>
      <c r="I8" s="59"/>
      <c r="J8" s="60"/>
    </row>
    <row r="9" spans="1:10">
      <c r="A9" s="67"/>
      <c r="B9" s="68"/>
      <c r="C9" s="68"/>
      <c r="D9" s="68"/>
      <c r="E9" s="68"/>
      <c r="F9" s="68"/>
      <c r="G9" s="68"/>
      <c r="H9" s="68"/>
      <c r="I9" s="68"/>
      <c r="J9" s="69"/>
    </row>
    <row r="10" spans="1:10" ht="19.149999999999999" customHeight="1">
      <c r="A10" s="71" t="s">
        <v>8</v>
      </c>
      <c r="B10" s="72" t="s">
        <v>9</v>
      </c>
      <c r="C10" s="74" t="s">
        <v>10</v>
      </c>
      <c r="D10" s="75" t="s">
        <v>11</v>
      </c>
      <c r="E10" s="75"/>
      <c r="F10" s="75"/>
      <c r="G10" s="76"/>
      <c r="H10" s="36"/>
      <c r="I10" s="36"/>
      <c r="J10" s="53" t="s">
        <v>12</v>
      </c>
    </row>
    <row r="11" spans="1:10" ht="43.15">
      <c r="A11" s="71"/>
      <c r="B11" s="73"/>
      <c r="C11" s="74"/>
      <c r="D11" s="44" t="s">
        <v>13</v>
      </c>
      <c r="E11" s="45" t="s">
        <v>14</v>
      </c>
      <c r="F11" s="46" t="s">
        <v>15</v>
      </c>
      <c r="G11" s="47" t="s">
        <v>16</v>
      </c>
      <c r="H11" s="37" t="s">
        <v>17</v>
      </c>
      <c r="I11" s="37" t="s">
        <v>18</v>
      </c>
      <c r="J11" s="53" t="s">
        <v>19</v>
      </c>
    </row>
    <row r="12" spans="1:10" ht="66" customHeight="1">
      <c r="A12" s="77" t="s">
        <v>20</v>
      </c>
      <c r="B12" s="48">
        <v>0.05</v>
      </c>
      <c r="C12" s="29" t="s">
        <v>21</v>
      </c>
      <c r="D12" s="49" t="s">
        <v>22</v>
      </c>
      <c r="E12" s="50" t="s">
        <v>23</v>
      </c>
      <c r="F12" s="51" t="s">
        <v>24</v>
      </c>
      <c r="G12" s="52" t="s">
        <v>25</v>
      </c>
      <c r="H12" s="38"/>
      <c r="I12" s="38">
        <f>B12*H12</f>
        <v>0</v>
      </c>
      <c r="J12" s="71"/>
    </row>
    <row r="13" spans="1:10" ht="55.15" customHeight="1">
      <c r="A13" s="78"/>
      <c r="B13" s="48">
        <v>0.02</v>
      </c>
      <c r="C13" s="29" t="s">
        <v>26</v>
      </c>
      <c r="D13" s="49" t="s">
        <v>27</v>
      </c>
      <c r="E13" s="50" t="s">
        <v>28</v>
      </c>
      <c r="F13" s="51" t="s">
        <v>29</v>
      </c>
      <c r="G13" s="52" t="s">
        <v>30</v>
      </c>
      <c r="H13" s="38"/>
      <c r="I13" s="38">
        <f t="shared" ref="I13:I33" si="0">B13*H13</f>
        <v>0</v>
      </c>
      <c r="J13" s="71"/>
    </row>
    <row r="14" spans="1:10" ht="77.45" customHeight="1">
      <c r="A14" s="78"/>
      <c r="B14" s="48">
        <v>0.03</v>
      </c>
      <c r="C14" s="29" t="s">
        <v>31</v>
      </c>
      <c r="D14" s="49" t="s">
        <v>32</v>
      </c>
      <c r="E14" s="50" t="s">
        <v>33</v>
      </c>
      <c r="F14" s="51" t="s">
        <v>34</v>
      </c>
      <c r="G14" s="52" t="s">
        <v>35</v>
      </c>
      <c r="H14" s="38"/>
      <c r="I14" s="38">
        <f t="shared" si="0"/>
        <v>0</v>
      </c>
      <c r="J14" s="71"/>
    </row>
    <row r="15" spans="1:10" ht="62.65" customHeight="1">
      <c r="A15" s="79"/>
      <c r="B15" s="48">
        <v>0.05</v>
      </c>
      <c r="C15" s="29" t="s">
        <v>36</v>
      </c>
      <c r="D15" s="49" t="s">
        <v>37</v>
      </c>
      <c r="E15" s="50" t="s">
        <v>38</v>
      </c>
      <c r="F15" s="51" t="s">
        <v>39</v>
      </c>
      <c r="G15" s="52" t="s">
        <v>40</v>
      </c>
      <c r="H15" s="38"/>
      <c r="I15" s="38">
        <f t="shared" si="0"/>
        <v>0</v>
      </c>
      <c r="J15" s="71"/>
    </row>
    <row r="16" spans="1:10" ht="64.5" customHeight="1">
      <c r="A16" s="77" t="s">
        <v>41</v>
      </c>
      <c r="B16" s="48">
        <v>0.05</v>
      </c>
      <c r="C16" s="29" t="s">
        <v>42</v>
      </c>
      <c r="D16" s="49" t="s">
        <v>43</v>
      </c>
      <c r="E16" s="50" t="s">
        <v>44</v>
      </c>
      <c r="F16" s="51" t="s">
        <v>45</v>
      </c>
      <c r="G16" s="52" t="s">
        <v>46</v>
      </c>
      <c r="H16" s="38"/>
      <c r="I16" s="38">
        <f t="shared" si="0"/>
        <v>0</v>
      </c>
      <c r="J16" s="71"/>
    </row>
    <row r="17" spans="1:10" ht="80.45" customHeight="1">
      <c r="A17" s="78"/>
      <c r="B17" s="48">
        <v>0.05</v>
      </c>
      <c r="C17" s="29" t="s">
        <v>47</v>
      </c>
      <c r="D17" s="49" t="s">
        <v>48</v>
      </c>
      <c r="E17" s="50" t="s">
        <v>49</v>
      </c>
      <c r="F17" s="51" t="s">
        <v>50</v>
      </c>
      <c r="G17" s="52" t="s">
        <v>51</v>
      </c>
      <c r="H17" s="38"/>
      <c r="I17" s="38">
        <f t="shared" si="0"/>
        <v>0</v>
      </c>
      <c r="J17" s="71"/>
    </row>
    <row r="18" spans="1:10" ht="94.15" customHeight="1">
      <c r="A18" s="78"/>
      <c r="B18" s="48">
        <v>0.03</v>
      </c>
      <c r="C18" s="29" t="s">
        <v>52</v>
      </c>
      <c r="D18" s="49" t="s">
        <v>53</v>
      </c>
      <c r="E18" s="50" t="s">
        <v>54</v>
      </c>
      <c r="F18" s="51" t="s">
        <v>55</v>
      </c>
      <c r="G18" s="52" t="s">
        <v>56</v>
      </c>
      <c r="H18" s="38"/>
      <c r="I18" s="38">
        <f t="shared" si="0"/>
        <v>0</v>
      </c>
      <c r="J18" s="71"/>
    </row>
    <row r="19" spans="1:10" ht="61.5" customHeight="1">
      <c r="A19" s="79"/>
      <c r="B19" s="48">
        <v>0.02</v>
      </c>
      <c r="C19" s="29" t="s">
        <v>57</v>
      </c>
      <c r="D19" s="49" t="s">
        <v>37</v>
      </c>
      <c r="E19" s="50" t="s">
        <v>38</v>
      </c>
      <c r="F19" s="51" t="s">
        <v>58</v>
      </c>
      <c r="G19" s="52" t="s">
        <v>59</v>
      </c>
      <c r="H19" s="38"/>
      <c r="I19" s="38">
        <f t="shared" si="0"/>
        <v>0</v>
      </c>
      <c r="J19" s="71"/>
    </row>
    <row r="20" spans="1:10" ht="76.900000000000006" customHeight="1">
      <c r="A20" s="77" t="s">
        <v>60</v>
      </c>
      <c r="B20" s="48">
        <v>0.02</v>
      </c>
      <c r="C20" s="29" t="s">
        <v>61</v>
      </c>
      <c r="D20" s="49" t="s">
        <v>62</v>
      </c>
      <c r="E20" s="50" t="s">
        <v>63</v>
      </c>
      <c r="F20" s="51" t="s">
        <v>64</v>
      </c>
      <c r="G20" s="52" t="s">
        <v>65</v>
      </c>
      <c r="H20" s="38"/>
      <c r="I20" s="38">
        <f t="shared" si="0"/>
        <v>0</v>
      </c>
      <c r="J20" s="80"/>
    </row>
    <row r="21" spans="1:10" ht="49.15" customHeight="1">
      <c r="A21" s="78"/>
      <c r="B21" s="48">
        <v>0.04</v>
      </c>
      <c r="C21" s="29" t="s">
        <v>66</v>
      </c>
      <c r="D21" s="49" t="s">
        <v>67</v>
      </c>
      <c r="E21" s="50" t="s">
        <v>68</v>
      </c>
      <c r="F21" s="51" t="s">
        <v>69</v>
      </c>
      <c r="G21" s="52" t="s">
        <v>70</v>
      </c>
      <c r="H21" s="38"/>
      <c r="I21" s="38">
        <f t="shared" si="0"/>
        <v>0</v>
      </c>
      <c r="J21" s="80"/>
    </row>
    <row r="22" spans="1:10" ht="106.5" customHeight="1">
      <c r="A22" s="78"/>
      <c r="B22" s="48">
        <v>7.0000000000000007E-2</v>
      </c>
      <c r="C22" s="29" t="s">
        <v>71</v>
      </c>
      <c r="D22" s="49" t="s">
        <v>72</v>
      </c>
      <c r="E22" s="50" t="s">
        <v>73</v>
      </c>
      <c r="F22" s="51" t="s">
        <v>74</v>
      </c>
      <c r="G22" s="52" t="s">
        <v>75</v>
      </c>
      <c r="H22" s="38"/>
      <c r="I22" s="38">
        <f t="shared" si="0"/>
        <v>0</v>
      </c>
      <c r="J22" s="80"/>
    </row>
    <row r="23" spans="1:10" ht="57.6">
      <c r="A23" s="79"/>
      <c r="B23" s="48">
        <v>7.0000000000000007E-2</v>
      </c>
      <c r="C23" s="29" t="s">
        <v>76</v>
      </c>
      <c r="D23" s="49" t="s">
        <v>37</v>
      </c>
      <c r="E23" s="50" t="s">
        <v>77</v>
      </c>
      <c r="F23" s="51" t="s">
        <v>78</v>
      </c>
      <c r="G23" s="52" t="s">
        <v>79</v>
      </c>
      <c r="H23" s="38"/>
      <c r="I23" s="38">
        <f t="shared" si="0"/>
        <v>0</v>
      </c>
      <c r="J23" s="80"/>
    </row>
    <row r="24" spans="1:10" ht="92.45" customHeight="1">
      <c r="A24" s="77" t="s">
        <v>80</v>
      </c>
      <c r="B24" s="48">
        <v>0.05</v>
      </c>
      <c r="C24" s="29" t="s">
        <v>81</v>
      </c>
      <c r="D24" s="49" t="s">
        <v>82</v>
      </c>
      <c r="E24" s="50" t="s">
        <v>83</v>
      </c>
      <c r="F24" s="51" t="s">
        <v>84</v>
      </c>
      <c r="G24" s="52" t="s">
        <v>85</v>
      </c>
      <c r="H24" s="38"/>
      <c r="I24" s="38">
        <f t="shared" si="0"/>
        <v>0</v>
      </c>
      <c r="J24" s="80"/>
    </row>
    <row r="25" spans="1:10" ht="73.900000000000006" customHeight="1">
      <c r="A25" s="78"/>
      <c r="B25" s="48">
        <v>0.05</v>
      </c>
      <c r="C25" s="29" t="s">
        <v>86</v>
      </c>
      <c r="D25" s="49" t="s">
        <v>87</v>
      </c>
      <c r="E25" s="50" t="s">
        <v>88</v>
      </c>
      <c r="F25" s="51" t="s">
        <v>89</v>
      </c>
      <c r="G25" s="52" t="s">
        <v>90</v>
      </c>
      <c r="H25" s="38"/>
      <c r="I25" s="38">
        <f t="shared" si="0"/>
        <v>0</v>
      </c>
      <c r="J25" s="80"/>
    </row>
    <row r="26" spans="1:10" ht="76.150000000000006" customHeight="1">
      <c r="A26" s="78"/>
      <c r="B26" s="48">
        <v>0.05</v>
      </c>
      <c r="C26" s="29" t="s">
        <v>91</v>
      </c>
      <c r="D26" s="49" t="s">
        <v>92</v>
      </c>
      <c r="E26" s="50" t="s">
        <v>93</v>
      </c>
      <c r="F26" s="51" t="s">
        <v>94</v>
      </c>
      <c r="G26" s="52" t="s">
        <v>95</v>
      </c>
      <c r="H26" s="38"/>
      <c r="I26" s="38">
        <f t="shared" si="0"/>
        <v>0</v>
      </c>
      <c r="J26" s="80"/>
    </row>
    <row r="27" spans="1:10" ht="64.150000000000006" customHeight="1">
      <c r="A27" s="79"/>
      <c r="B27" s="48">
        <v>0.05</v>
      </c>
      <c r="C27" s="29" t="s">
        <v>96</v>
      </c>
      <c r="D27" s="49" t="s">
        <v>97</v>
      </c>
      <c r="E27" s="50" t="s">
        <v>98</v>
      </c>
      <c r="F27" s="51" t="s">
        <v>99</v>
      </c>
      <c r="G27" s="52" t="s">
        <v>100</v>
      </c>
      <c r="H27" s="38"/>
      <c r="I27" s="38">
        <f t="shared" si="0"/>
        <v>0</v>
      </c>
      <c r="J27" s="80"/>
    </row>
    <row r="28" spans="1:10" ht="79.5" customHeight="1">
      <c r="A28" s="77" t="s">
        <v>101</v>
      </c>
      <c r="B28" s="48">
        <v>0.1</v>
      </c>
      <c r="C28" s="29" t="s">
        <v>102</v>
      </c>
      <c r="D28" s="49" t="s">
        <v>103</v>
      </c>
      <c r="E28" s="50" t="s">
        <v>104</v>
      </c>
      <c r="F28" s="51" t="s">
        <v>105</v>
      </c>
      <c r="G28" s="52" t="s">
        <v>106</v>
      </c>
      <c r="H28" s="38"/>
      <c r="I28" s="38">
        <f t="shared" si="0"/>
        <v>0</v>
      </c>
      <c r="J28" s="80"/>
    </row>
    <row r="29" spans="1:10" ht="57.6">
      <c r="A29" s="79"/>
      <c r="B29" s="48">
        <v>0.05</v>
      </c>
      <c r="C29" s="29" t="s">
        <v>107</v>
      </c>
      <c r="D29" s="49" t="s">
        <v>37</v>
      </c>
      <c r="E29" s="50" t="s">
        <v>108</v>
      </c>
      <c r="F29" s="51" t="s">
        <v>109</v>
      </c>
      <c r="G29" s="52" t="s">
        <v>110</v>
      </c>
      <c r="H29" s="38"/>
      <c r="I29" s="38">
        <f t="shared" si="0"/>
        <v>0</v>
      </c>
      <c r="J29" s="80"/>
    </row>
    <row r="30" spans="1:10" ht="78" customHeight="1">
      <c r="A30" s="77" t="s">
        <v>111</v>
      </c>
      <c r="B30" s="48">
        <v>0.03</v>
      </c>
      <c r="C30" s="29" t="s">
        <v>112</v>
      </c>
      <c r="D30" s="49" t="s">
        <v>113</v>
      </c>
      <c r="E30" s="50" t="s">
        <v>114</v>
      </c>
      <c r="F30" s="51" t="s">
        <v>115</v>
      </c>
      <c r="G30" s="52" t="s">
        <v>116</v>
      </c>
      <c r="H30" s="38"/>
      <c r="I30" s="38">
        <f t="shared" si="0"/>
        <v>0</v>
      </c>
      <c r="J30" s="80"/>
    </row>
    <row r="31" spans="1:10" ht="64.900000000000006" customHeight="1">
      <c r="A31" s="78"/>
      <c r="B31" s="48">
        <v>0.02</v>
      </c>
      <c r="C31" s="29" t="s">
        <v>117</v>
      </c>
      <c r="D31" s="49" t="s">
        <v>118</v>
      </c>
      <c r="E31" s="50" t="s">
        <v>119</v>
      </c>
      <c r="F31" s="51" t="s">
        <v>120</v>
      </c>
      <c r="G31" s="52" t="s">
        <v>121</v>
      </c>
      <c r="H31" s="38"/>
      <c r="I31" s="38">
        <f t="shared" si="0"/>
        <v>0</v>
      </c>
      <c r="J31" s="80"/>
    </row>
    <row r="32" spans="1:10" ht="57.6">
      <c r="A32" s="79"/>
      <c r="B32" s="48">
        <v>0.05</v>
      </c>
      <c r="C32" s="29" t="s">
        <v>122</v>
      </c>
      <c r="D32" s="49" t="s">
        <v>123</v>
      </c>
      <c r="E32" s="50" t="s">
        <v>98</v>
      </c>
      <c r="F32" s="51" t="s">
        <v>124</v>
      </c>
      <c r="G32" s="52" t="s">
        <v>100</v>
      </c>
      <c r="H32" s="38"/>
      <c r="I32" s="38">
        <f t="shared" si="0"/>
        <v>0</v>
      </c>
      <c r="J32" s="80"/>
    </row>
    <row r="33" spans="1:10" ht="95.25" customHeight="1">
      <c r="A33" s="53" t="s">
        <v>125</v>
      </c>
      <c r="B33" s="48">
        <v>0.05</v>
      </c>
      <c r="C33" s="29" t="s">
        <v>126</v>
      </c>
      <c r="D33" s="49" t="s">
        <v>127</v>
      </c>
      <c r="E33" s="50" t="s">
        <v>128</v>
      </c>
      <c r="F33" s="51" t="s">
        <v>129</v>
      </c>
      <c r="G33" s="52" t="s">
        <v>130</v>
      </c>
      <c r="H33" s="38"/>
      <c r="I33" s="38">
        <f t="shared" si="0"/>
        <v>0</v>
      </c>
      <c r="J33" s="39"/>
    </row>
    <row r="34" spans="1:10" ht="18">
      <c r="A34" s="40"/>
      <c r="B34" s="41">
        <f>SUM(B12:B33)</f>
        <v>1.0000000000000002</v>
      </c>
      <c r="C34" s="81" t="s">
        <v>131</v>
      </c>
      <c r="D34" s="82"/>
      <c r="E34" s="82"/>
      <c r="F34" s="82"/>
      <c r="G34" s="83"/>
      <c r="H34" s="54">
        <f>SUM(I12:I33)</f>
        <v>0</v>
      </c>
      <c r="I34" s="38"/>
      <c r="J34" s="42"/>
    </row>
    <row r="35" spans="1:10" ht="75.75" customHeight="1">
      <c r="A35" s="84" t="s">
        <v>132</v>
      </c>
      <c r="B35" s="85"/>
      <c r="C35" s="86"/>
      <c r="D35" s="87"/>
      <c r="E35" s="82"/>
      <c r="F35" s="82"/>
      <c r="G35" s="82"/>
      <c r="H35" s="82"/>
      <c r="I35" s="82"/>
      <c r="J35" s="83"/>
    </row>
    <row r="38" spans="1:10" ht="28.9" customHeight="1">
      <c r="A38" s="70" t="s">
        <v>133</v>
      </c>
      <c r="B38" s="70"/>
      <c r="C38" s="42"/>
    </row>
    <row r="39" spans="1:10" ht="75.75" customHeight="1">
      <c r="A39" s="70" t="s">
        <v>134</v>
      </c>
      <c r="B39" s="70"/>
      <c r="C39" s="42"/>
    </row>
    <row r="43" spans="1:10">
      <c r="A43" s="43" t="s">
        <v>135</v>
      </c>
    </row>
  </sheetData>
  <sheetProtection algorithmName="SHA-512" hashValue="Ef4MdxL423iPUFaJqtP1AFKkZMAgh3Gt60dCr+TXZlV08wKY8xrHJH6pP723Fv0rkhSDTIyl82TU2Pfe/NanIQ==" saltValue="ADIPnZ8vDjVUTW1cqJwtXw==" spinCount="100000" sheet="1" objects="1" scenarios="1"/>
  <mergeCells count="30">
    <mergeCell ref="A35:C35"/>
    <mergeCell ref="D35:J35"/>
    <mergeCell ref="A24:A27"/>
    <mergeCell ref="J24:J27"/>
    <mergeCell ref="A28:A29"/>
    <mergeCell ref="J28:J29"/>
    <mergeCell ref="A30:A32"/>
    <mergeCell ref="J30:J32"/>
    <mergeCell ref="A9:J9"/>
    <mergeCell ref="A5:J5"/>
    <mergeCell ref="A4:J4"/>
    <mergeCell ref="A38:B38"/>
    <mergeCell ref="A39:B39"/>
    <mergeCell ref="A10:A11"/>
    <mergeCell ref="B10:B11"/>
    <mergeCell ref="C10:C11"/>
    <mergeCell ref="D10:G10"/>
    <mergeCell ref="A12:A15"/>
    <mergeCell ref="J12:J15"/>
    <mergeCell ref="A16:A19"/>
    <mergeCell ref="J16:J19"/>
    <mergeCell ref="A20:A23"/>
    <mergeCell ref="J20:J23"/>
    <mergeCell ref="C34:G34"/>
    <mergeCell ref="A1:J1"/>
    <mergeCell ref="A8:J8"/>
    <mergeCell ref="A7:J7"/>
    <mergeCell ref="A6:J6"/>
    <mergeCell ref="A3:J3"/>
    <mergeCell ref="A2:J2"/>
  </mergeCells>
  <printOptions horizontalCentered="1" verticalCentered="1"/>
  <pageMargins left="0.70866141732283472" right="0.70866141732283472" top="0.74803149606299213" bottom="0.74803149606299213" header="0.31496062992125984" footer="0.31496062992125984"/>
  <pageSetup paperSize="9"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workbookViewId="0">
      <selection activeCell="A9" sqref="A9:G9"/>
    </sheetView>
  </sheetViews>
  <sheetFormatPr defaultColWidth="11.42578125" defaultRowHeight="14.45"/>
  <cols>
    <col min="1" max="1" width="23.28515625" customWidth="1"/>
    <col min="2" max="2" width="13.28515625" customWidth="1"/>
    <col min="3" max="3" width="44.5703125" customWidth="1"/>
    <col min="4" max="4" width="37.7109375" customWidth="1"/>
    <col min="5" max="5" width="39" customWidth="1"/>
    <col min="6" max="6" width="38.5703125" customWidth="1"/>
    <col min="7" max="7" width="44.5703125" customWidth="1"/>
    <col min="9" max="9" width="38.5703125" customWidth="1"/>
  </cols>
  <sheetData>
    <row r="1" spans="1:9" ht="21">
      <c r="A1" s="120" t="s">
        <v>0</v>
      </c>
      <c r="B1" s="121"/>
      <c r="C1" s="121"/>
      <c r="D1" s="121"/>
      <c r="E1" s="121"/>
      <c r="F1" s="121"/>
      <c r="G1" s="121"/>
      <c r="H1" s="1"/>
      <c r="I1" s="2"/>
    </row>
    <row r="2" spans="1:9">
      <c r="A2" s="113" t="s">
        <v>1</v>
      </c>
      <c r="B2" s="113"/>
      <c r="C2" s="119"/>
      <c r="D2" s="119"/>
      <c r="E2" s="119"/>
      <c r="F2" s="119"/>
      <c r="G2" s="119"/>
      <c r="H2" s="29"/>
      <c r="I2" s="3"/>
    </row>
    <row r="3" spans="1:9">
      <c r="A3" s="113" t="s">
        <v>2</v>
      </c>
      <c r="B3" s="113"/>
      <c r="C3" s="119"/>
      <c r="D3" s="119"/>
      <c r="E3" s="119"/>
      <c r="F3" s="119"/>
      <c r="G3" s="119"/>
      <c r="H3" s="29"/>
      <c r="I3" s="3"/>
    </row>
    <row r="4" spans="1:9">
      <c r="A4" s="113" t="s">
        <v>3</v>
      </c>
      <c r="B4" s="113"/>
      <c r="C4" s="113"/>
      <c r="D4" s="113"/>
      <c r="E4" s="113"/>
      <c r="F4" s="113"/>
      <c r="G4" s="113"/>
      <c r="H4" s="30"/>
      <c r="I4" s="3"/>
    </row>
    <row r="5" spans="1:9">
      <c r="A5" s="113" t="s">
        <v>4</v>
      </c>
      <c r="B5" s="113"/>
      <c r="C5" s="113"/>
      <c r="D5" s="113"/>
      <c r="E5" s="113"/>
      <c r="F5" s="113"/>
      <c r="G5" s="3"/>
      <c r="H5" s="3"/>
      <c r="I5" s="3"/>
    </row>
    <row r="6" spans="1:9">
      <c r="A6" s="119" t="s">
        <v>5</v>
      </c>
      <c r="B6" s="119"/>
      <c r="C6" s="119"/>
      <c r="D6" s="119"/>
      <c r="E6" s="119"/>
      <c r="F6" s="119"/>
      <c r="G6" s="119"/>
      <c r="H6" s="29"/>
      <c r="I6" s="3"/>
    </row>
    <row r="7" spans="1:9">
      <c r="A7" s="113" t="s">
        <v>6</v>
      </c>
      <c r="B7" s="113"/>
      <c r="C7" s="113"/>
      <c r="D7" s="113"/>
      <c r="E7" s="113"/>
      <c r="F7" s="113"/>
      <c r="G7" s="113"/>
      <c r="H7" s="30"/>
      <c r="I7" s="3"/>
    </row>
    <row r="8" spans="1:9">
      <c r="A8" s="114" t="s">
        <v>7</v>
      </c>
      <c r="B8" s="114"/>
      <c r="C8" s="114"/>
      <c r="D8" s="114"/>
      <c r="E8" s="114"/>
      <c r="F8" s="114"/>
      <c r="G8" s="114"/>
      <c r="H8" s="31"/>
      <c r="I8" s="3"/>
    </row>
    <row r="9" spans="1:9">
      <c r="A9" s="115" t="s">
        <v>136</v>
      </c>
      <c r="B9" s="116"/>
      <c r="C9" s="116"/>
      <c r="D9" s="116"/>
      <c r="E9" s="116"/>
      <c r="F9" s="116"/>
      <c r="G9" s="116"/>
      <c r="H9" s="32"/>
      <c r="I9" s="4"/>
    </row>
    <row r="10" spans="1:9">
      <c r="A10" s="117" t="s">
        <v>137</v>
      </c>
      <c r="B10" s="100" t="s">
        <v>9</v>
      </c>
      <c r="C10" s="117" t="s">
        <v>10</v>
      </c>
      <c r="D10" s="117" t="s">
        <v>11</v>
      </c>
      <c r="E10" s="117"/>
      <c r="F10" s="117"/>
      <c r="G10" s="118"/>
      <c r="H10" s="34"/>
      <c r="I10" s="33" t="s">
        <v>12</v>
      </c>
    </row>
    <row r="11" spans="1:9" ht="43.15">
      <c r="A11" s="117"/>
      <c r="B11" s="102"/>
      <c r="C11" s="117"/>
      <c r="D11" s="33" t="s">
        <v>138</v>
      </c>
      <c r="E11" s="33" t="s">
        <v>139</v>
      </c>
      <c r="F11" s="33" t="s">
        <v>140</v>
      </c>
      <c r="G11" s="5" t="s">
        <v>16</v>
      </c>
      <c r="H11" s="5" t="s">
        <v>17</v>
      </c>
      <c r="I11" s="33" t="s">
        <v>19</v>
      </c>
    </row>
    <row r="12" spans="1:9" ht="43.15">
      <c r="A12" s="103" t="s">
        <v>20</v>
      </c>
      <c r="B12" s="6">
        <v>0.05</v>
      </c>
      <c r="C12" s="7" t="s">
        <v>21</v>
      </c>
      <c r="D12" s="7" t="s">
        <v>22</v>
      </c>
      <c r="E12" s="7" t="s">
        <v>23</v>
      </c>
      <c r="F12" s="7" t="s">
        <v>24</v>
      </c>
      <c r="G12" s="8" t="s">
        <v>25</v>
      </c>
      <c r="H12" s="28">
        <f>'RÚBRICA DOCENTE'!H12</f>
        <v>0</v>
      </c>
      <c r="I12" s="106"/>
    </row>
    <row r="13" spans="1:9" ht="43.15">
      <c r="A13" s="104"/>
      <c r="B13" s="6">
        <v>0.02</v>
      </c>
      <c r="C13" s="7" t="s">
        <v>26</v>
      </c>
      <c r="D13" s="7" t="s">
        <v>27</v>
      </c>
      <c r="E13" s="7" t="s">
        <v>28</v>
      </c>
      <c r="F13" s="7" t="s">
        <v>29</v>
      </c>
      <c r="G13" s="8" t="s">
        <v>30</v>
      </c>
      <c r="H13" s="28">
        <f>'RÚBRICA DOCENTE'!H13</f>
        <v>0</v>
      </c>
      <c r="I13" s="106"/>
    </row>
    <row r="14" spans="1:9" ht="43.15">
      <c r="A14" s="104"/>
      <c r="B14" s="6">
        <v>0.03</v>
      </c>
      <c r="C14" s="7" t="s">
        <v>31</v>
      </c>
      <c r="D14" s="7" t="s">
        <v>32</v>
      </c>
      <c r="E14" s="7" t="s">
        <v>141</v>
      </c>
      <c r="F14" s="7" t="s">
        <v>142</v>
      </c>
      <c r="G14" s="8" t="s">
        <v>35</v>
      </c>
      <c r="H14" s="28">
        <f>'RÚBRICA DOCENTE'!H14</f>
        <v>0</v>
      </c>
      <c r="I14" s="106"/>
    </row>
    <row r="15" spans="1:9" ht="43.15">
      <c r="A15" s="105"/>
      <c r="B15" s="6">
        <v>0.05</v>
      </c>
      <c r="C15" s="7" t="s">
        <v>36</v>
      </c>
      <c r="D15" s="7" t="s">
        <v>37</v>
      </c>
      <c r="E15" s="7" t="s">
        <v>38</v>
      </c>
      <c r="F15" s="7" t="s">
        <v>39</v>
      </c>
      <c r="G15" s="8" t="s">
        <v>40</v>
      </c>
      <c r="H15" s="28">
        <f>'RÚBRICA DOCENTE'!H15</f>
        <v>0</v>
      </c>
      <c r="I15" s="106"/>
    </row>
    <row r="16" spans="1:9" ht="57.6">
      <c r="A16" s="107" t="s">
        <v>41</v>
      </c>
      <c r="B16" s="9">
        <v>0.05</v>
      </c>
      <c r="C16" s="10" t="s">
        <v>42</v>
      </c>
      <c r="D16" s="10" t="s">
        <v>43</v>
      </c>
      <c r="E16" s="10" t="s">
        <v>44</v>
      </c>
      <c r="F16" s="10" t="s">
        <v>143</v>
      </c>
      <c r="G16" s="11" t="s">
        <v>46</v>
      </c>
      <c r="H16" s="28">
        <f>'RÚBRICA DOCENTE'!H16</f>
        <v>0</v>
      </c>
      <c r="I16" s="74"/>
    </row>
    <row r="17" spans="1:9" ht="57.6">
      <c r="A17" s="108"/>
      <c r="B17" s="9">
        <v>0.05</v>
      </c>
      <c r="C17" s="10" t="s">
        <v>144</v>
      </c>
      <c r="D17" s="10" t="s">
        <v>48</v>
      </c>
      <c r="E17" s="10" t="s">
        <v>145</v>
      </c>
      <c r="F17" s="10" t="s">
        <v>146</v>
      </c>
      <c r="G17" s="11" t="s">
        <v>147</v>
      </c>
      <c r="H17" s="28">
        <f>'RÚBRICA DOCENTE'!H17</f>
        <v>0</v>
      </c>
      <c r="I17" s="74"/>
    </row>
    <row r="18" spans="1:9" ht="72">
      <c r="A18" s="108"/>
      <c r="B18" s="9">
        <v>0.03</v>
      </c>
      <c r="C18" s="10" t="s">
        <v>52</v>
      </c>
      <c r="D18" s="10" t="s">
        <v>53</v>
      </c>
      <c r="E18" s="10" t="s">
        <v>148</v>
      </c>
      <c r="F18" s="10" t="s">
        <v>55</v>
      </c>
      <c r="G18" s="11" t="s">
        <v>56</v>
      </c>
      <c r="H18" s="28">
        <f>'RÚBRICA DOCENTE'!H18</f>
        <v>0</v>
      </c>
      <c r="I18" s="74"/>
    </row>
    <row r="19" spans="1:9" ht="57.6">
      <c r="A19" s="109"/>
      <c r="B19" s="9">
        <v>0.02</v>
      </c>
      <c r="C19" s="10" t="s">
        <v>57</v>
      </c>
      <c r="D19" s="10" t="s">
        <v>37</v>
      </c>
      <c r="E19" s="10" t="s">
        <v>38</v>
      </c>
      <c r="F19" s="10" t="s">
        <v>58</v>
      </c>
      <c r="G19" s="11" t="s">
        <v>59</v>
      </c>
      <c r="H19" s="28">
        <f>'RÚBRICA DOCENTE'!H19</f>
        <v>0</v>
      </c>
      <c r="I19" s="74"/>
    </row>
    <row r="20" spans="1:9" ht="57.6">
      <c r="A20" s="110" t="s">
        <v>60</v>
      </c>
      <c r="B20" s="13">
        <v>0.02</v>
      </c>
      <c r="C20" s="14" t="s">
        <v>61</v>
      </c>
      <c r="D20" s="14" t="s">
        <v>62</v>
      </c>
      <c r="E20" s="14" t="s">
        <v>63</v>
      </c>
      <c r="F20" s="15" t="s">
        <v>64</v>
      </c>
      <c r="G20" s="15" t="s">
        <v>65</v>
      </c>
      <c r="H20" s="28">
        <f>'RÚBRICA DOCENTE'!H20</f>
        <v>0</v>
      </c>
      <c r="I20" s="97"/>
    </row>
    <row r="21" spans="1:9" ht="43.15">
      <c r="A21" s="111"/>
      <c r="B21" s="13">
        <v>0.04</v>
      </c>
      <c r="C21" s="14" t="s">
        <v>149</v>
      </c>
      <c r="D21" s="14" t="s">
        <v>150</v>
      </c>
      <c r="E21" s="14" t="s">
        <v>151</v>
      </c>
      <c r="F21" s="14" t="s">
        <v>69</v>
      </c>
      <c r="G21" s="15" t="s">
        <v>152</v>
      </c>
      <c r="H21" s="28">
        <f>'RÚBRICA DOCENTE'!H21</f>
        <v>0</v>
      </c>
      <c r="I21" s="97"/>
    </row>
    <row r="22" spans="1:9" ht="100.9">
      <c r="A22" s="111"/>
      <c r="B22" s="13">
        <v>7.0000000000000007E-2</v>
      </c>
      <c r="C22" s="14" t="s">
        <v>71</v>
      </c>
      <c r="D22" s="14" t="s">
        <v>72</v>
      </c>
      <c r="E22" s="14" t="s">
        <v>73</v>
      </c>
      <c r="F22" s="14" t="s">
        <v>74</v>
      </c>
      <c r="G22" s="15" t="s">
        <v>75</v>
      </c>
      <c r="H22" s="28">
        <f>'RÚBRICA DOCENTE'!H22</f>
        <v>0</v>
      </c>
      <c r="I22" s="97"/>
    </row>
    <row r="23" spans="1:9" ht="57.6">
      <c r="A23" s="112"/>
      <c r="B23" s="13">
        <v>7.0000000000000007E-2</v>
      </c>
      <c r="C23" s="14" t="s">
        <v>76</v>
      </c>
      <c r="D23" s="14" t="s">
        <v>37</v>
      </c>
      <c r="E23" s="14" t="s">
        <v>77</v>
      </c>
      <c r="F23" s="14" t="s">
        <v>78</v>
      </c>
      <c r="G23" s="15" t="s">
        <v>79</v>
      </c>
      <c r="H23" s="28">
        <f>'RÚBRICA DOCENTE'!H23</f>
        <v>0</v>
      </c>
      <c r="I23" s="97"/>
    </row>
    <row r="24" spans="1:9" ht="72">
      <c r="A24" s="94" t="s">
        <v>80</v>
      </c>
      <c r="B24" s="16">
        <v>0.05</v>
      </c>
      <c r="C24" s="17" t="s">
        <v>81</v>
      </c>
      <c r="D24" s="17" t="s">
        <v>82</v>
      </c>
      <c r="E24" s="17" t="s">
        <v>153</v>
      </c>
      <c r="F24" s="17" t="s">
        <v>84</v>
      </c>
      <c r="G24" s="17" t="s">
        <v>85</v>
      </c>
      <c r="H24" s="28">
        <f>'RÚBRICA DOCENTE'!H24</f>
        <v>0</v>
      </c>
      <c r="I24" s="97"/>
    </row>
    <row r="25" spans="1:9" ht="57.6">
      <c r="A25" s="95"/>
      <c r="B25" s="16">
        <v>0.05</v>
      </c>
      <c r="C25" s="17" t="s">
        <v>86</v>
      </c>
      <c r="D25" s="17" t="s">
        <v>87</v>
      </c>
      <c r="E25" s="17" t="s">
        <v>88</v>
      </c>
      <c r="F25" s="17" t="s">
        <v>89</v>
      </c>
      <c r="G25" s="17" t="s">
        <v>90</v>
      </c>
      <c r="H25" s="28">
        <f>'RÚBRICA DOCENTE'!H25</f>
        <v>0</v>
      </c>
      <c r="I25" s="97"/>
    </row>
    <row r="26" spans="1:9" ht="57.6">
      <c r="A26" s="95"/>
      <c r="B26" s="16">
        <v>0.05</v>
      </c>
      <c r="C26" s="17" t="s">
        <v>91</v>
      </c>
      <c r="D26" s="17" t="s">
        <v>92</v>
      </c>
      <c r="E26" s="17" t="s">
        <v>93</v>
      </c>
      <c r="F26" s="17" t="s">
        <v>94</v>
      </c>
      <c r="G26" s="17" t="s">
        <v>95</v>
      </c>
      <c r="H26" s="28">
        <f>'RÚBRICA DOCENTE'!H26</f>
        <v>0</v>
      </c>
      <c r="I26" s="97"/>
    </row>
    <row r="27" spans="1:9" ht="57.6">
      <c r="A27" s="96"/>
      <c r="B27" s="16">
        <v>0.05</v>
      </c>
      <c r="C27" s="17" t="s">
        <v>96</v>
      </c>
      <c r="D27" s="17" t="s">
        <v>97</v>
      </c>
      <c r="E27" s="17" t="s">
        <v>98</v>
      </c>
      <c r="F27" s="17" t="s">
        <v>99</v>
      </c>
      <c r="G27" s="17" t="s">
        <v>100</v>
      </c>
      <c r="H27" s="28">
        <f>'RÚBRICA DOCENTE'!H27</f>
        <v>0</v>
      </c>
      <c r="I27" s="97"/>
    </row>
    <row r="28" spans="1:9" ht="72">
      <c r="A28" s="98" t="s">
        <v>101</v>
      </c>
      <c r="B28" s="18">
        <v>0.1</v>
      </c>
      <c r="C28" s="19" t="s">
        <v>102</v>
      </c>
      <c r="D28" s="19" t="s">
        <v>103</v>
      </c>
      <c r="E28" s="19" t="s">
        <v>154</v>
      </c>
      <c r="F28" s="19" t="s">
        <v>105</v>
      </c>
      <c r="G28" s="20" t="s">
        <v>106</v>
      </c>
      <c r="H28" s="28">
        <f>'RÚBRICA DOCENTE'!H28</f>
        <v>0</v>
      </c>
      <c r="I28" s="97"/>
    </row>
    <row r="29" spans="1:9" ht="57.6">
      <c r="A29" s="99"/>
      <c r="B29" s="18">
        <v>0.05</v>
      </c>
      <c r="C29" s="19" t="s">
        <v>107</v>
      </c>
      <c r="D29" s="19" t="s">
        <v>37</v>
      </c>
      <c r="E29" s="19" t="s">
        <v>108</v>
      </c>
      <c r="F29" s="19" t="s">
        <v>109</v>
      </c>
      <c r="G29" s="20" t="s">
        <v>110</v>
      </c>
      <c r="H29" s="28">
        <f>'RÚBRICA DOCENTE'!H29</f>
        <v>0</v>
      </c>
      <c r="I29" s="97"/>
    </row>
    <row r="30" spans="1:9" ht="57.6">
      <c r="A30" s="100" t="s">
        <v>111</v>
      </c>
      <c r="B30" s="21">
        <v>0.03</v>
      </c>
      <c r="C30" s="22" t="s">
        <v>155</v>
      </c>
      <c r="D30" s="22" t="s">
        <v>113</v>
      </c>
      <c r="E30" s="22" t="s">
        <v>156</v>
      </c>
      <c r="F30" s="22" t="s">
        <v>157</v>
      </c>
      <c r="G30" s="12" t="s">
        <v>158</v>
      </c>
      <c r="H30" s="28">
        <f>'RÚBRICA DOCENTE'!H30</f>
        <v>0</v>
      </c>
      <c r="I30" s="97"/>
    </row>
    <row r="31" spans="1:9" ht="57.6">
      <c r="A31" s="101"/>
      <c r="B31" s="21">
        <v>0.02</v>
      </c>
      <c r="C31" s="22" t="s">
        <v>117</v>
      </c>
      <c r="D31" s="22" t="s">
        <v>118</v>
      </c>
      <c r="E31" s="22" t="s">
        <v>159</v>
      </c>
      <c r="F31" s="22" t="s">
        <v>120</v>
      </c>
      <c r="G31" s="12" t="s">
        <v>121</v>
      </c>
      <c r="H31" s="28">
        <f>'RÚBRICA DOCENTE'!H31</f>
        <v>0</v>
      </c>
      <c r="I31" s="97"/>
    </row>
    <row r="32" spans="1:9" ht="57.6">
      <c r="A32" s="102"/>
      <c r="B32" s="21">
        <v>0.05</v>
      </c>
      <c r="C32" s="22" t="s">
        <v>122</v>
      </c>
      <c r="D32" s="22" t="s">
        <v>123</v>
      </c>
      <c r="E32" s="22" t="s">
        <v>98</v>
      </c>
      <c r="F32" s="22" t="s">
        <v>124</v>
      </c>
      <c r="G32" s="12" t="s">
        <v>100</v>
      </c>
      <c r="H32" s="28">
        <f>'RÚBRICA DOCENTE'!H32</f>
        <v>0</v>
      </c>
      <c r="I32" s="97"/>
    </row>
    <row r="33" spans="1:9" ht="72">
      <c r="A33" s="23" t="s">
        <v>125</v>
      </c>
      <c r="B33" s="9">
        <v>0.05</v>
      </c>
      <c r="C33" s="10" t="s">
        <v>126</v>
      </c>
      <c r="D33" s="10" t="s">
        <v>127</v>
      </c>
      <c r="E33" s="10" t="s">
        <v>160</v>
      </c>
      <c r="F33" s="10" t="s">
        <v>129</v>
      </c>
      <c r="G33" s="11" t="s">
        <v>161</v>
      </c>
      <c r="H33" s="28">
        <f>'RÚBRICA DOCENTE'!H33</f>
        <v>0</v>
      </c>
      <c r="I33" s="24"/>
    </row>
    <row r="34" spans="1:9" ht="18">
      <c r="A34" s="25"/>
      <c r="B34" s="26">
        <f>SUM(B12:B33)</f>
        <v>1.0000000000000002</v>
      </c>
      <c r="C34" s="88" t="s">
        <v>131</v>
      </c>
      <c r="D34" s="89"/>
      <c r="E34" s="89"/>
      <c r="F34" s="89"/>
      <c r="G34" s="90"/>
      <c r="H34" s="28">
        <f>'RÚBRICA DOCENTE'!H34</f>
        <v>0</v>
      </c>
      <c r="I34" s="3"/>
    </row>
    <row r="35" spans="1:9">
      <c r="A35" s="84" t="s">
        <v>132</v>
      </c>
      <c r="B35" s="85"/>
      <c r="C35" s="86"/>
      <c r="D35" s="91"/>
      <c r="E35" s="92"/>
      <c r="F35" s="92"/>
      <c r="G35" s="92"/>
      <c r="H35" s="92"/>
      <c r="I35" s="93"/>
    </row>
    <row r="36" spans="1:9">
      <c r="A36" s="27"/>
    </row>
    <row r="37" spans="1:9">
      <c r="A37" s="27"/>
    </row>
    <row r="38" spans="1:9">
      <c r="A38" s="70" t="s">
        <v>133</v>
      </c>
      <c r="B38" s="70"/>
      <c r="C38" s="3"/>
    </row>
    <row r="39" spans="1:9">
      <c r="A39" s="70" t="s">
        <v>134</v>
      </c>
      <c r="B39" s="70"/>
      <c r="C39" s="3"/>
    </row>
  </sheetData>
  <sheetProtection algorithmName="SHA-512" hashValue="gYhpI4JvIK7ISQysDH2Dl/9gGMuWM1ayDIPqtgtwDyq+9p9lEwnlH4/iv+AainF0aOXJqz8R9wCChbJrk0XbQQ==" saltValue="tnN741jtYboW90DmkBfleA==" spinCount="100000" sheet="1" objects="1" scenarios="1"/>
  <mergeCells count="30">
    <mergeCell ref="A6:G6"/>
    <mergeCell ref="A1:G1"/>
    <mergeCell ref="A2:G2"/>
    <mergeCell ref="A3:G3"/>
    <mergeCell ref="A4:G4"/>
    <mergeCell ref="A5:F5"/>
    <mergeCell ref="A7:G7"/>
    <mergeCell ref="A8:G8"/>
    <mergeCell ref="A9:G9"/>
    <mergeCell ref="A10:A11"/>
    <mergeCell ref="B10:B11"/>
    <mergeCell ref="C10:C11"/>
    <mergeCell ref="D10:G10"/>
    <mergeCell ref="A12:A15"/>
    <mergeCell ref="I12:I15"/>
    <mergeCell ref="A16:A19"/>
    <mergeCell ref="I16:I19"/>
    <mergeCell ref="A20:A23"/>
    <mergeCell ref="I20:I23"/>
    <mergeCell ref="A24:A27"/>
    <mergeCell ref="I24:I27"/>
    <mergeCell ref="A28:A29"/>
    <mergeCell ref="I28:I29"/>
    <mergeCell ref="A30:A32"/>
    <mergeCell ref="I30:I32"/>
    <mergeCell ref="C34:G34"/>
    <mergeCell ref="A35:C35"/>
    <mergeCell ref="D35:I35"/>
    <mergeCell ref="A38:B38"/>
    <mergeCell ref="A39:B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Dayana Mejia</dc:creator>
  <cp:keywords/>
  <dc:description/>
  <cp:lastModifiedBy>Daniel Sebastian Rios Vera</cp:lastModifiedBy>
  <cp:revision/>
  <dcterms:created xsi:type="dcterms:W3CDTF">2023-08-18T13:31:33Z</dcterms:created>
  <dcterms:modified xsi:type="dcterms:W3CDTF">2024-09-10T21:14:31Z</dcterms:modified>
  <cp:category/>
  <cp:contentStatus/>
</cp:coreProperties>
</file>